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5" yWindow="0" windowWidth="10365" windowHeight="11595"/>
  </bookViews>
  <sheets>
    <sheet name="стр.1_2" sheetId="1" r:id="rId1"/>
  </sheets>
  <definedNames>
    <definedName name="TABLE" localSheetId="0">стр.1_2!$A$4:$B$36</definedName>
  </definedNames>
  <calcPr calcId="125725" calcOnSave="0"/>
</workbook>
</file>

<file path=xl/calcChain.xml><?xml version="1.0" encoding="utf-8"?>
<calcChain xmlns="http://schemas.openxmlformats.org/spreadsheetml/2006/main">
  <c r="B35" i="1"/>
  <c r="B15"/>
  <c r="B11"/>
  <c r="B10"/>
</calcChain>
</file>

<file path=xl/sharedStrings.xml><?xml version="1.0" encoding="utf-8"?>
<sst xmlns="http://schemas.openxmlformats.org/spreadsheetml/2006/main" count="34" uniqueCount="34">
  <si>
    <r>
      <t>а)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оплату холодной воды, приобретаемой у других организаций для последующей подачи потребителям</t>
    </r>
  </si>
  <si>
    <r>
      <t>2)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Себестоимость производимых товаров (оказываемых услуг) по регулируемому виду деятельности (тыс. рублей), включая:</t>
    </r>
  </si>
  <si>
    <r>
      <t>1)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Выручка от регулируемой деятельности (тыс. рублей) с разбивкой по видам деятельности</t>
    </r>
  </si>
  <si>
    <r>
      <t>б)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</t>
    </r>
  </si>
  <si>
    <r>
      <t>в)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</si>
  <si>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</si>
  <si>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</si>
  <si>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</si>
  <si>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аренду имущества, используемого для осуществления регулируемого вида деятельности</t>
    </r>
  </si>
  <si>
    <r>
      <t>и)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общехозяйственные расходы, в том числе отнесенные к ним расходы на текущий и капитальный ремонт</t>
    </r>
  </si>
  <si>
    <r>
      <t>м)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  </r>
  </si>
  <si>
    <r>
      <t>4)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</si>
  <si>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Валовая прибыль (убытки)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</si>
  <si>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</si>
  <si>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Объем поднятой воды (тыс. куб. метров)</t>
    </r>
  </si>
  <si>
    <r>
      <t>8)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Объем покупной воды (тыс. куб. метров)</t>
    </r>
  </si>
  <si>
    <r>
      <t>9)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Объем воды, пропущенной через очистные сооружения</t>
    </r>
  </si>
  <si>
    <r>
      <t>11)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Потери воды в сетях (процентов)</t>
    </r>
  </si>
  <si>
    <r>
      <t>12)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Среднесписочная численность основного производственного персонала (человек)</t>
    </r>
  </si>
  <si>
    <r>
      <t>14)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 воды на собственные (в том числе хозяйственно-бытовые) нужды (процент объема отпуска воды потребителям)</t>
    </r>
  </si>
  <si>
    <r>
      <t>15)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Показатель использования производственных объектов (по объему перекачки) по отношению к пиковому дню отчетного года (процентов)</t>
    </r>
  </si>
  <si>
    <r>
      <t>л)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</si>
  <si>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з)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общепроизводственные расходы, в том числе отнесенные к ним расходы на текущий и капитальный ремонт</t>
    </r>
  </si>
  <si>
    <r>
      <t>к)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</si>
  <si>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3)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</si>
  <si>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10)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Объем отпущенной потребителям воды, определенный по приборам учета и расчетным путем (по нормативам потребления) (тыс. куб. метров)</t>
    </r>
  </si>
  <si>
    <t>чистая прибыль на финансирование мероприятий, предусмотренных инвестиционной программой по развитию системы холодного водоснабжения</t>
  </si>
  <si>
    <t>http://www.ang-vodokanal.ru/index.php/openinfo/buh</t>
  </si>
  <si>
    <t>стоимость введенных в эксплуатацию основных фондов</t>
  </si>
  <si>
    <t>стоимость выведенных из эксплуатацию основных фондов</t>
  </si>
  <si>
    <t>по приборам учета</t>
  </si>
  <si>
    <t>расчетным методом</t>
  </si>
  <si>
    <r>
      <t>13)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Удельный расход электроэнергии на подачу воды в сеть (тыс. кВт·ч /тыс. куб. метров)</t>
    </r>
  </si>
  <si>
    <t>Форма 2.7. Информация об основных показателях за 2012 год
финансово-хозяйственной деятельности регулируемой организации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</si>
</sst>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3"/>
      <name val="Times New Roman"/>
      <family val="1"/>
      <charset val="204"/>
    </font>
    <font>
      <u/>
      <sz val="10"/>
      <color theme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3" fillId="0" borderId="0" xfId="0" applyFont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1" fillId="0" borderId="1" xfId="0" applyFont="1" applyBorder="1" applyAlignment="1">
      <alignment horizontal="justify" vertical="top" wrapText="1"/>
    </xf>
    <xf numFmtId="164" fontId="1" fillId="0" borderId="1" xfId="0" applyNumberFormat="1" applyFont="1" applyBorder="1" applyAlignment="1">
      <alignment horizontal="center" vertical="top"/>
    </xf>
    <xf numFmtId="164" fontId="1" fillId="0" borderId="3" xfId="0" applyNumberFormat="1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164" fontId="4" fillId="0" borderId="1" xfId="1" applyNumberFormat="1" applyBorder="1" applyAlignment="1" applyProtection="1">
      <alignment horizontal="center" vertical="top" wrapText="1"/>
    </xf>
    <xf numFmtId="4" fontId="1" fillId="0" borderId="1" xfId="0" applyNumberFormat="1" applyFont="1" applyBorder="1" applyAlignment="1">
      <alignment horizontal="center" vertical="top"/>
    </xf>
    <xf numFmtId="4" fontId="1" fillId="0" borderId="3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164" fontId="1" fillId="0" borderId="1" xfId="0" applyNumberFormat="1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ng-vodokanal.ru/index.php/openinfo/bu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6"/>
  <sheetViews>
    <sheetView tabSelected="1" view="pageBreakPreview" zoomScaleNormal="100" workbookViewId="0">
      <selection activeCell="A3" sqref="A3"/>
    </sheetView>
  </sheetViews>
  <sheetFormatPr defaultRowHeight="15.75"/>
  <cols>
    <col min="1" max="1" width="48.28515625" style="1" customWidth="1"/>
    <col min="2" max="2" width="35.7109375" style="1" customWidth="1"/>
    <col min="3" max="16384" width="9.140625" style="1"/>
  </cols>
  <sheetData>
    <row r="1" spans="1:2" ht="3" customHeight="1"/>
    <row r="2" spans="1:2" s="6" customFormat="1" ht="33.950000000000003" customHeight="1">
      <c r="A2" s="20" t="s">
        <v>33</v>
      </c>
      <c r="B2" s="21"/>
    </row>
    <row r="3" spans="1:2" s="6" customFormat="1" ht="8.1" customHeight="1">
      <c r="A3" s="7"/>
      <c r="B3" s="8"/>
    </row>
    <row r="4" spans="1:2" ht="32.1" customHeight="1">
      <c r="A4" s="3" t="s">
        <v>2</v>
      </c>
      <c r="B4" s="10">
        <v>244075.6</v>
      </c>
    </row>
    <row r="5" spans="1:2" ht="47.1" customHeight="1">
      <c r="A5" s="3" t="s">
        <v>1</v>
      </c>
      <c r="B5" s="10">
        <v>238285.2</v>
      </c>
    </row>
    <row r="6" spans="1:2" ht="47.1" customHeight="1">
      <c r="A6" s="16" t="s">
        <v>0</v>
      </c>
      <c r="B6" s="18">
        <v>15537.6</v>
      </c>
    </row>
    <row r="7" spans="1:2" hidden="1">
      <c r="A7" s="17"/>
      <c r="B7" s="19"/>
    </row>
    <row r="8" spans="1:2" ht="78" customHeight="1">
      <c r="A8" s="3" t="s">
        <v>3</v>
      </c>
      <c r="B8" s="10">
        <v>14151.3</v>
      </c>
    </row>
    <row r="9" spans="1:2" ht="32.1" customHeight="1">
      <c r="A9" s="3" t="s">
        <v>4</v>
      </c>
      <c r="B9" s="10">
        <v>5704.9</v>
      </c>
    </row>
    <row r="10" spans="1:2" ht="47.1" customHeight="1">
      <c r="A10" s="3" t="s">
        <v>5</v>
      </c>
      <c r="B10" s="10">
        <f>27229.6+8114.42</f>
        <v>35344.019999999997</v>
      </c>
    </row>
    <row r="11" spans="1:2" ht="47.1" customHeight="1">
      <c r="A11" s="3" t="s">
        <v>6</v>
      </c>
      <c r="B11" s="10">
        <f>19276.27+4780.52</f>
        <v>24056.79</v>
      </c>
    </row>
    <row r="12" spans="1:2" ht="30.95" customHeight="1">
      <c r="A12" s="3" t="s">
        <v>7</v>
      </c>
      <c r="B12" s="10">
        <v>17893.5</v>
      </c>
    </row>
    <row r="13" spans="1:2" ht="47.1" customHeight="1">
      <c r="A13" s="3" t="s">
        <v>8</v>
      </c>
      <c r="B13" s="10">
        <v>0</v>
      </c>
    </row>
    <row r="14" spans="1:2" ht="47.1" customHeight="1">
      <c r="A14" s="3" t="s">
        <v>22</v>
      </c>
      <c r="B14" s="10">
        <v>85895.16</v>
      </c>
    </row>
    <row r="15" spans="1:2" ht="47.1" customHeight="1">
      <c r="A15" s="5" t="s">
        <v>9</v>
      </c>
      <c r="B15" s="11">
        <f>47447.64-B11</f>
        <v>23390.85</v>
      </c>
    </row>
    <row r="16" spans="1:2" ht="110.1" customHeight="1">
      <c r="A16" s="5" t="s">
        <v>23</v>
      </c>
      <c r="B16" s="11">
        <v>16311.08</v>
      </c>
    </row>
    <row r="17" spans="1:2" ht="141" customHeight="1">
      <c r="A17" s="4" t="s">
        <v>21</v>
      </c>
      <c r="B17" s="12">
        <v>0</v>
      </c>
    </row>
    <row r="18" spans="1:2" ht="126" customHeight="1">
      <c r="A18" s="5" t="s">
        <v>10</v>
      </c>
      <c r="B18" s="11">
        <v>0</v>
      </c>
    </row>
    <row r="19" spans="1:2" ht="104.25" customHeight="1">
      <c r="A19" s="3" t="s">
        <v>24</v>
      </c>
      <c r="B19" s="10">
        <v>135.9</v>
      </c>
    </row>
    <row r="20" spans="1:2" ht="61.5" customHeight="1">
      <c r="A20" s="9" t="s">
        <v>26</v>
      </c>
      <c r="B20" s="10">
        <v>18870</v>
      </c>
    </row>
    <row r="21" spans="1:2" ht="63" customHeight="1">
      <c r="A21" s="3" t="s">
        <v>11</v>
      </c>
      <c r="B21" s="10">
        <v>42827.66</v>
      </c>
    </row>
    <row r="22" spans="1:2" ht="36" customHeight="1">
      <c r="A22" s="9" t="s">
        <v>28</v>
      </c>
      <c r="B22" s="10">
        <v>49486.879999999997</v>
      </c>
    </row>
    <row r="23" spans="1:2" ht="36" customHeight="1">
      <c r="A23" s="9" t="s">
        <v>29</v>
      </c>
      <c r="B23" s="10">
        <v>6659.22</v>
      </c>
    </row>
    <row r="24" spans="1:2" ht="47.1" customHeight="1">
      <c r="A24" s="3" t="s">
        <v>12</v>
      </c>
      <c r="B24" s="10">
        <v>53238.04</v>
      </c>
    </row>
    <row r="25" spans="1:2" ht="93.95" customHeight="1">
      <c r="A25" s="3" t="s">
        <v>13</v>
      </c>
      <c r="B25" s="13" t="s">
        <v>27</v>
      </c>
    </row>
    <row r="26" spans="1:2" ht="17.100000000000001" customHeight="1">
      <c r="A26" s="2" t="s">
        <v>14</v>
      </c>
      <c r="B26" s="10">
        <v>30577</v>
      </c>
    </row>
    <row r="27" spans="1:2" ht="17.100000000000001" customHeight="1">
      <c r="A27" s="2" t="s">
        <v>15</v>
      </c>
      <c r="B27" s="10">
        <v>78</v>
      </c>
    </row>
    <row r="28" spans="1:2" ht="30.95" customHeight="1">
      <c r="A28" s="3" t="s">
        <v>16</v>
      </c>
      <c r="B28" s="10">
        <v>25671</v>
      </c>
    </row>
    <row r="29" spans="1:2" ht="63" customHeight="1">
      <c r="A29" s="3" t="s">
        <v>25</v>
      </c>
      <c r="B29" s="10">
        <v>25676</v>
      </c>
    </row>
    <row r="30" spans="1:2" ht="22.5" customHeight="1">
      <c r="A30" s="9" t="s">
        <v>30</v>
      </c>
      <c r="B30" s="10">
        <v>16016</v>
      </c>
    </row>
    <row r="31" spans="1:2" ht="23.25" customHeight="1">
      <c r="A31" s="9" t="s">
        <v>31</v>
      </c>
      <c r="B31" s="10">
        <v>9660</v>
      </c>
    </row>
    <row r="32" spans="1:2" ht="17.100000000000001" customHeight="1">
      <c r="A32" s="2" t="s">
        <v>17</v>
      </c>
      <c r="B32" s="10">
        <v>14.51</v>
      </c>
    </row>
    <row r="33" spans="1:2" ht="30.95" customHeight="1">
      <c r="A33" s="3" t="s">
        <v>18</v>
      </c>
      <c r="B33" s="10">
        <v>95</v>
      </c>
    </row>
    <row r="34" spans="1:2" ht="30.95" customHeight="1">
      <c r="A34" s="9" t="s">
        <v>32</v>
      </c>
      <c r="B34" s="10">
        <v>0.3553</v>
      </c>
    </row>
    <row r="35" spans="1:2" ht="47.1" customHeight="1">
      <c r="A35" s="3" t="s">
        <v>19</v>
      </c>
      <c r="B35" s="14">
        <f>12/B29*100</f>
        <v>4.673625175260944E-2</v>
      </c>
    </row>
    <row r="36" spans="1:2" ht="47.1" customHeight="1">
      <c r="A36" s="5" t="s">
        <v>20</v>
      </c>
      <c r="B36" s="15">
        <v>0.88</v>
      </c>
    </row>
  </sheetData>
  <mergeCells count="3">
    <mergeCell ref="A6:A7"/>
    <mergeCell ref="B6:B7"/>
    <mergeCell ref="A2:B2"/>
  </mergeCells>
  <hyperlinks>
    <hyperlink ref="B25" r:id="rId1"/>
  </hyperlinks>
  <pageMargins left="0.86614173228346458" right="0.62992125984251968" top="0.51181102362204722" bottom="0.39370078740157483" header="0.19685039370078741" footer="0.19685039370078741"/>
  <pageSetup paperSize="9" orientation="portrait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стр.1_2</vt:lpstr>
      <vt:lpstr>стр.1_2!TABLE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Горбунова Елена Ильинична</cp:lastModifiedBy>
  <cp:lastPrinted>2013-06-28T12:38:05Z</cp:lastPrinted>
  <dcterms:created xsi:type="dcterms:W3CDTF">2013-04-08T06:55:43Z</dcterms:created>
  <dcterms:modified xsi:type="dcterms:W3CDTF">2013-12-04T05:11:52Z</dcterms:modified>
</cp:coreProperties>
</file>