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1"/>
  <c r="E20"/>
  <c r="E23"/>
  <c r="E28"/>
  <c r="E21" l="1"/>
  <c r="E15"/>
  <c r="E14"/>
  <c r="M15"/>
</calcChain>
</file>

<file path=xl/sharedStrings.xml><?xml version="1.0" encoding="utf-8"?>
<sst xmlns="http://schemas.openxmlformats.org/spreadsheetml/2006/main" count="88" uniqueCount="50">
  <si>
    <t>Раскрытие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</si>
  <si>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</si>
  <si>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</si>
  <si>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</si>
  <si>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Показатель</t>
  </si>
  <si>
    <t>Ед.
изм.</t>
  </si>
  <si>
    <t>Год</t>
  </si>
  <si>
    <t>Примечание</t>
  </si>
  <si>
    <t>план 2014</t>
  </si>
  <si>
    <t>факт 2014</t>
  </si>
  <si>
    <t>I</t>
  </si>
  <si>
    <t>Необходимая валовая выручка на содержание (котловая)</t>
  </si>
  <si>
    <t>тыс. руб.</t>
  </si>
  <si>
    <t>-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</si>
  <si>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</si>
  <si>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</si>
  <si>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</si>
  <si>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</si>
  <si>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</si>
  <si>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</si>
  <si>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</si>
  <si>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</si>
  <si>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</si>
  <si>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</si>
  <si>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</si>
  <si>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</si>
  <si>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</si>
  <si>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</si>
  <si>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</si>
  <si>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</si>
  <si>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</si>
  <si>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</si>
  <si>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</si>
  <si>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</si>
  <si>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</si>
  <si>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</si>
  <si>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</si>
  <si>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</si>
  <si>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</si>
  <si>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</si>
  <si>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</si>
  <si>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</si>
  <si>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</si>
  <si>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</si>
  <si>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</si>
  <si>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</si>
  <si>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</si>
  <si>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</si>
  <si>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</si>
  <si>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осуществляется методом индексации на основе долгосрочных параметров, за 2014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</si>
</sst>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2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I8" sqref="I8"/>
    </sheetView>
  </sheetViews>
  <sheetFormatPr defaultRowHeight="15"/>
  <cols>
    <col min="1" max="1" width="7.85546875" style="2" customWidth="1"/>
    <col min="2" max="2" width="33.85546875" style="2" customWidth="1"/>
    <col min="3" max="3" width="9.140625" style="2"/>
    <col min="4" max="4" width="12" style="2" customWidth="1"/>
    <col min="5" max="5" width="11" style="2" customWidth="1"/>
    <col min="6" max="6" width="15" style="2" customWidth="1"/>
    <col min="7" max="16384" width="9.140625" style="2"/>
  </cols>
  <sheetData>
    <row r="1" spans="1:13" s="1" customFormat="1" ht="12.75"/>
    <row r="2" spans="1:13" s="1" customFormat="1" ht="12.75"/>
    <row r="3" spans="1:13" s="1" customFormat="1" ht="12.75"/>
    <row r="4" spans="1:13" s="1" customFormat="1" ht="12.75"/>
    <row r="6" spans="1:13" s="4" customFormat="1" ht="15.75">
      <c r="A6" s="3" t="s">
        <v>0</v>
      </c>
      <c r="B6" s="3"/>
      <c r="C6" s="3"/>
      <c r="D6" s="3"/>
      <c r="E6" s="3"/>
      <c r="F6" s="3"/>
    </row>
    <row r="7" spans="1:13" s="4" customFormat="1" ht="15.75">
      <c r="A7" s="3" t="s">
        <v>1</v>
      </c>
      <c r="B7" s="3"/>
      <c r="C7" s="3"/>
      <c r="D7" s="3"/>
      <c r="E7" s="3"/>
      <c r="F7" s="3"/>
    </row>
    <row r="8" spans="1:13" s="4" customFormat="1" ht="15.75">
      <c r="A8" s="3" t="s">
        <v>2</v>
      </c>
      <c r="B8" s="3"/>
      <c r="C8" s="3"/>
      <c r="D8" s="3"/>
      <c r="E8" s="3"/>
      <c r="F8" s="3"/>
    </row>
    <row r="9" spans="1:13" s="4" customFormat="1" ht="15.75" customHeight="1">
      <c r="A9" s="3" t="s">
        <v>49</v>
      </c>
      <c r="B9" s="3"/>
      <c r="C9" s="3"/>
      <c r="D9" s="3"/>
      <c r="E9" s="3"/>
      <c r="F9" s="3"/>
    </row>
    <row r="11" spans="1:13" ht="15" customHeight="1">
      <c r="A11" s="7" t="s">
        <v>3</v>
      </c>
      <c r="B11" s="8" t="s">
        <v>4</v>
      </c>
      <c r="C11" s="7" t="s">
        <v>5</v>
      </c>
      <c r="D11" s="8" t="s">
        <v>6</v>
      </c>
      <c r="E11" s="8"/>
      <c r="F11" s="8" t="s">
        <v>7</v>
      </c>
    </row>
    <row r="12" spans="1:13">
      <c r="A12" s="7"/>
      <c r="B12" s="8"/>
      <c r="C12" s="7"/>
      <c r="D12" s="9" t="s">
        <v>8</v>
      </c>
      <c r="E12" s="9" t="s">
        <v>9</v>
      </c>
      <c r="F12" s="8"/>
    </row>
    <row r="13" spans="1:13" ht="32.25" customHeight="1">
      <c r="A13" s="10" t="s">
        <v>10</v>
      </c>
      <c r="B13" s="11" t="s">
        <v>11</v>
      </c>
      <c r="C13" s="9" t="s">
        <v>12</v>
      </c>
      <c r="D13" s="15" t="s">
        <v>13</v>
      </c>
      <c r="E13" s="15" t="s">
        <v>13</v>
      </c>
      <c r="F13" s="12"/>
    </row>
    <row r="14" spans="1:13" ht="30" customHeight="1">
      <c r="A14" s="10" t="s">
        <v>14</v>
      </c>
      <c r="B14" s="11" t="s">
        <v>15</v>
      </c>
      <c r="C14" s="9" t="s">
        <v>12</v>
      </c>
      <c r="D14" s="16">
        <v>255.9</v>
      </c>
      <c r="E14" s="16">
        <f>E15+E21</f>
        <v>293.61378000000002</v>
      </c>
      <c r="F14" s="13"/>
    </row>
    <row r="15" spans="1:13" ht="34.5" customHeight="1">
      <c r="A15" s="10" t="s">
        <v>16</v>
      </c>
      <c r="B15" s="11" t="s">
        <v>17</v>
      </c>
      <c r="C15" s="9" t="s">
        <v>12</v>
      </c>
      <c r="D15" s="16">
        <v>151.6</v>
      </c>
      <c r="E15" s="16">
        <f>E18+E20</f>
        <v>232.81899999999999</v>
      </c>
      <c r="F15" s="13"/>
      <c r="M15" s="5">
        <f>E15+E21</f>
        <v>293.61378000000002</v>
      </c>
    </row>
    <row r="16" spans="1:13" ht="17.25" customHeight="1">
      <c r="A16" s="10" t="s">
        <v>18</v>
      </c>
      <c r="B16" s="11" t="s">
        <v>19</v>
      </c>
      <c r="C16" s="9" t="s">
        <v>12</v>
      </c>
      <c r="D16" s="16" t="s">
        <v>13</v>
      </c>
      <c r="E16" s="16" t="s">
        <v>13</v>
      </c>
      <c r="F16" s="13"/>
    </row>
    <row r="17" spans="1:6" ht="15" customHeight="1">
      <c r="A17" s="10" t="s">
        <v>20</v>
      </c>
      <c r="B17" s="11" t="s">
        <v>21</v>
      </c>
      <c r="C17" s="9" t="s">
        <v>12</v>
      </c>
      <c r="D17" s="16" t="s">
        <v>13</v>
      </c>
      <c r="E17" s="16" t="s">
        <v>13</v>
      </c>
      <c r="F17" s="13"/>
    </row>
    <row r="18" spans="1:6" ht="15" customHeight="1">
      <c r="A18" s="10" t="s">
        <v>22</v>
      </c>
      <c r="B18" s="11" t="s">
        <v>23</v>
      </c>
      <c r="C18" s="9" t="s">
        <v>12</v>
      </c>
      <c r="D18" s="16">
        <v>62.1</v>
      </c>
      <c r="E18" s="16">
        <f>86.994</f>
        <v>86.994</v>
      </c>
      <c r="F18" s="13"/>
    </row>
    <row r="19" spans="1:6" ht="15" customHeight="1">
      <c r="A19" s="10" t="s">
        <v>24</v>
      </c>
      <c r="B19" s="11" t="s">
        <v>21</v>
      </c>
      <c r="C19" s="9" t="s">
        <v>12</v>
      </c>
      <c r="D19" s="16" t="s">
        <v>13</v>
      </c>
      <c r="E19" s="16" t="s">
        <v>13</v>
      </c>
      <c r="F19" s="13"/>
    </row>
    <row r="20" spans="1:6" ht="15" customHeight="1">
      <c r="A20" s="10" t="s">
        <v>25</v>
      </c>
      <c r="B20" s="11" t="s">
        <v>26</v>
      </c>
      <c r="C20" s="9" t="s">
        <v>12</v>
      </c>
      <c r="D20" s="16">
        <v>89.5</v>
      </c>
      <c r="E20" s="16">
        <f>81.438+77.387-13</f>
        <v>145.82499999999999</v>
      </c>
      <c r="F20" s="13"/>
    </row>
    <row r="21" spans="1:6" ht="31.5" customHeight="1">
      <c r="A21" s="10" t="s">
        <v>27</v>
      </c>
      <c r="B21" s="11" t="s">
        <v>28</v>
      </c>
      <c r="C21" s="9" t="s">
        <v>12</v>
      </c>
      <c r="D21" s="16">
        <v>104.3</v>
      </c>
      <c r="E21" s="16">
        <f>E23+E25+E26+E28</f>
        <v>60.794780000000003</v>
      </c>
      <c r="F21" s="12"/>
    </row>
    <row r="22" spans="1:6" ht="15" customHeight="1">
      <c r="A22" s="10" t="s">
        <v>29</v>
      </c>
      <c r="B22" s="11" t="s">
        <v>30</v>
      </c>
      <c r="C22" s="9" t="s">
        <v>12</v>
      </c>
      <c r="D22" s="16" t="s">
        <v>13</v>
      </c>
      <c r="E22" s="16" t="s">
        <v>13</v>
      </c>
      <c r="F22" s="12"/>
    </row>
    <row r="23" spans="1:6" ht="15" customHeight="1">
      <c r="A23" s="10" t="s">
        <v>31</v>
      </c>
      <c r="B23" s="11" t="s">
        <v>32</v>
      </c>
      <c r="C23" s="9" t="s">
        <v>12</v>
      </c>
      <c r="D23" s="16">
        <v>19</v>
      </c>
      <c r="E23" s="16">
        <f>26.34178</f>
        <v>26.34178</v>
      </c>
      <c r="F23" s="12"/>
    </row>
    <row r="24" spans="1:6" ht="15" customHeight="1">
      <c r="A24" s="10" t="s">
        <v>33</v>
      </c>
      <c r="B24" s="11" t="s">
        <v>34</v>
      </c>
      <c r="C24" s="9" t="s">
        <v>12</v>
      </c>
      <c r="D24" s="16" t="s">
        <v>13</v>
      </c>
      <c r="E24" s="16" t="s">
        <v>13</v>
      </c>
      <c r="F24" s="12"/>
    </row>
    <row r="25" spans="1:6" ht="15" customHeight="1">
      <c r="A25" s="10" t="s">
        <v>35</v>
      </c>
      <c r="B25" s="11" t="s">
        <v>36</v>
      </c>
      <c r="C25" s="9" t="s">
        <v>12</v>
      </c>
      <c r="D25" s="16">
        <v>0.3</v>
      </c>
      <c r="E25" s="16"/>
      <c r="F25" s="12"/>
    </row>
    <row r="26" spans="1:6" ht="15" customHeight="1">
      <c r="A26" s="10" t="s">
        <v>37</v>
      </c>
      <c r="B26" s="11" t="s">
        <v>38</v>
      </c>
      <c r="C26" s="9" t="s">
        <v>12</v>
      </c>
      <c r="D26" s="16">
        <v>13</v>
      </c>
      <c r="E26" s="16">
        <v>13</v>
      </c>
      <c r="F26" s="12"/>
    </row>
    <row r="27" spans="1:6" ht="51.75" customHeight="1">
      <c r="A27" s="10" t="s">
        <v>39</v>
      </c>
      <c r="B27" s="11" t="s">
        <v>40</v>
      </c>
      <c r="C27" s="9" t="s">
        <v>12</v>
      </c>
      <c r="D27" s="16" t="s">
        <v>13</v>
      </c>
      <c r="E27" s="16" t="s">
        <v>13</v>
      </c>
      <c r="F27" s="12"/>
    </row>
    <row r="28" spans="1:6" ht="15" customHeight="1">
      <c r="A28" s="10" t="s">
        <v>41</v>
      </c>
      <c r="B28" s="11" t="s">
        <v>42</v>
      </c>
      <c r="C28" s="9" t="s">
        <v>12</v>
      </c>
      <c r="D28" s="16">
        <v>72</v>
      </c>
      <c r="E28" s="16">
        <f>21.453</f>
        <v>21.452999999999999</v>
      </c>
      <c r="F28" s="12"/>
    </row>
    <row r="29" spans="1:6" ht="30.75" customHeight="1">
      <c r="A29" s="10" t="s">
        <v>43</v>
      </c>
      <c r="B29" s="11" t="s">
        <v>44</v>
      </c>
      <c r="C29" s="9" t="s">
        <v>12</v>
      </c>
      <c r="D29" s="16" t="s">
        <v>13</v>
      </c>
      <c r="E29" s="16" t="s">
        <v>13</v>
      </c>
      <c r="F29" s="12"/>
    </row>
    <row r="30" spans="1:6" ht="49.5" customHeight="1">
      <c r="A30" s="10" t="s">
        <v>45</v>
      </c>
      <c r="B30" s="11" t="s">
        <v>46</v>
      </c>
      <c r="C30" s="9" t="s">
        <v>12</v>
      </c>
      <c r="D30" s="16" t="s">
        <v>13</v>
      </c>
      <c r="E30" s="16" t="s">
        <v>13</v>
      </c>
      <c r="F30" s="12"/>
    </row>
    <row r="31" spans="1:6" ht="45.75" customHeight="1">
      <c r="A31" s="10" t="s">
        <v>47</v>
      </c>
      <c r="B31" s="11" t="s">
        <v>48</v>
      </c>
      <c r="C31" s="9" t="s">
        <v>12</v>
      </c>
      <c r="D31" s="16" t="s">
        <v>13</v>
      </c>
      <c r="E31" s="16" t="s">
        <v>13</v>
      </c>
      <c r="F31" s="14"/>
    </row>
    <row r="33" spans="1:6" s="1" customFormat="1" ht="12.75"/>
    <row r="34" spans="1:6" s="1" customFormat="1" ht="12.75">
      <c r="A34" s="6"/>
      <c r="B34" s="6"/>
      <c r="C34" s="6"/>
      <c r="D34" s="6"/>
      <c r="E34" s="6"/>
      <c r="F34" s="6"/>
    </row>
    <row r="35" spans="1:6" s="1" customFormat="1" ht="12.75">
      <c r="A35" s="6"/>
      <c r="B35" s="6"/>
      <c r="C35" s="6"/>
      <c r="D35" s="6"/>
      <c r="E35" s="6"/>
      <c r="F35" s="6"/>
    </row>
    <row r="36" spans="1:6" s="1" customFormat="1" ht="12.75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</sheetData>
  <mergeCells count="9">
    <mergeCell ref="A9:F9"/>
    <mergeCell ref="A8:F8"/>
    <mergeCell ref="A7:F7"/>
    <mergeCell ref="A6:F6"/>
    <mergeCell ref="D11:E11"/>
    <mergeCell ref="C11:C12"/>
    <mergeCell ref="F11:F12"/>
    <mergeCell ref="B11:B12"/>
    <mergeCell ref="A11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2015-03-25T03:18:56Z</dcterms:modified>
</cp:coreProperties>
</file>